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enelopjosephson/Library/Application Support/Box/Box Edit/Documents/690394835638/"/>
    </mc:Choice>
  </mc:AlternateContent>
  <bookViews>
    <workbookView xWindow="0" yWindow="0" windowWidth="25600" windowHeight="16000"/>
  </bookViews>
  <sheets>
    <sheet name="2018-2019" sheetId="1" r:id="rId1"/>
    <sheet name="Sheet1" sheetId="2" r:id="rId2"/>
  </sheets>
  <externalReferences>
    <externalReference r:id="rId3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8" i="1"/>
  <c r="C40" i="1"/>
  <c r="C41" i="1"/>
  <c r="C7" i="1"/>
  <c r="C15" i="1"/>
  <c r="C17" i="1"/>
  <c r="C18" i="1"/>
  <c r="C20" i="1"/>
  <c r="D7" i="1"/>
  <c r="D10" i="1"/>
  <c r="D13" i="1"/>
  <c r="D14" i="1"/>
  <c r="D15" i="1"/>
  <c r="D17" i="1"/>
  <c r="D18" i="1"/>
</calcChain>
</file>

<file path=xl/sharedStrings.xml><?xml version="1.0" encoding="utf-8"?>
<sst xmlns="http://schemas.openxmlformats.org/spreadsheetml/2006/main" count="44" uniqueCount="33">
  <si>
    <t>Projected</t>
  </si>
  <si>
    <t>Actual</t>
  </si>
  <si>
    <t>TOTAL FUNDS AVAILABLE</t>
  </si>
  <si>
    <t>Bank charges and checks</t>
  </si>
  <si>
    <t>Brochure printing</t>
  </si>
  <si>
    <t>TOTAL OPERATING EXPENSES</t>
  </si>
  <si>
    <t>Research award plaques</t>
  </si>
  <si>
    <t>PHI ZETA BUDGET FOR 2019-2020</t>
  </si>
  <si>
    <t>Assets as of 6/30/19</t>
  </si>
  <si>
    <t>Office supplies, website</t>
  </si>
  <si>
    <t>Certificate printing</t>
  </si>
  <si>
    <t>Income 2019-2020</t>
  </si>
  <si>
    <t>Research award checks</t>
  </si>
  <si>
    <t>Reserve funds needed 6/30/20</t>
  </si>
  <si>
    <r>
      <t xml:space="preserve">Postage, shipping </t>
    </r>
    <r>
      <rPr>
        <sz val="9"/>
        <color theme="1"/>
        <rFont val="Calibri"/>
        <family val="2"/>
        <scheme val="minor"/>
      </rPr>
      <t>(incl. $400 for document shipping to Cornell)</t>
    </r>
  </si>
  <si>
    <t>TOTAL FUNDS NEEDED 6/30/20</t>
  </si>
  <si>
    <t>Society of Phi Zeta National, Treasurer's Report</t>
  </si>
  <si>
    <t>Reported by M. Josephson</t>
  </si>
  <si>
    <t>Budget 2019-2020</t>
  </si>
  <si>
    <t>Funds available for distribution to chapters attending meeting 2019</t>
  </si>
  <si>
    <t>Actual amount per chapter (n=19) attending meeting, 2019</t>
  </si>
  <si>
    <t>Calculated amount per chapter attending meeting, 2019</t>
  </si>
  <si>
    <t>PROPOSED BUDGET 2020-2021</t>
  </si>
  <si>
    <t>PHI ZETA BUDGET FOR 2020-2021</t>
  </si>
  <si>
    <t>Income 2020-2021</t>
  </si>
  <si>
    <t>Assets as of 6/30/20</t>
  </si>
  <si>
    <t xml:space="preserve">Postage, shipping </t>
  </si>
  <si>
    <t>Funds available for distribution to chapters attending meeting 2020</t>
  </si>
  <si>
    <t>Calculated amount per chapter attending meeting, 2020</t>
  </si>
  <si>
    <t>Actual amount per chapter (n=) attending meeting, 2020</t>
  </si>
  <si>
    <t>Reserve funds needed 6/30/21</t>
  </si>
  <si>
    <t>TOTAL FUNDS NEEDED 6/30/21</t>
  </si>
  <si>
    <t>ship. Cornell=$42.29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</si>
</sst>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/>
    <xf numFmtId="2" fontId="0" fillId="0" borderId="0" xfId="0" applyNumberFormat="1" applyFont="1"/>
    <xf numFmtId="0" fontId="0" fillId="2" borderId="0" xfId="0" applyFont="1" applyFill="1" applyAlignment="1">
      <alignment horizontal="center"/>
    </xf>
    <xf numFmtId="0" fontId="0" fillId="0" borderId="0" xfId="0" applyFont="1" applyFill="1" applyBorder="1"/>
    <xf numFmtId="2" fontId="5" fillId="0" borderId="0" xfId="0" applyNumberFormat="1" applyFont="1"/>
    <xf numFmtId="0" fontId="0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/>
    <xf numFmtId="164" fontId="0" fillId="0" borderId="0" xfId="0" applyNumberFormat="1" applyFont="1" applyFill="1"/>
    <xf numFmtId="164" fontId="3" fillId="0" borderId="0" xfId="0" applyNumberFormat="1" applyFont="1" applyAlignment="1">
      <alignment horizontal="center"/>
    </xf>
    <xf numFmtId="164" fontId="0" fillId="0" borderId="0" xfId="0" applyNumberFormat="1" applyFont="1"/>
    <xf numFmtId="164" fontId="1" fillId="0" borderId="1" xfId="0" applyNumberFormat="1" applyFont="1" applyBorder="1"/>
    <xf numFmtId="164" fontId="0" fillId="2" borderId="0" xfId="0" applyNumberFormat="1" applyFont="1" applyFill="1" applyAlignment="1">
      <alignment horizontal="center"/>
    </xf>
    <xf numFmtId="164" fontId="0" fillId="0" borderId="0" xfId="0" applyNumberFormat="1" applyFont="1" applyFill="1" applyBorder="1"/>
    <xf numFmtId="164" fontId="1" fillId="0" borderId="0" xfId="0" applyNumberFormat="1" applyFont="1" applyBorder="1"/>
    <xf numFmtId="0" fontId="0" fillId="0" borderId="0" xfId="0" applyFont="1" applyFill="1" applyAlignment="1">
      <alignment horizontal="center" vertical="center"/>
    </xf>
    <xf numFmtId="164" fontId="0" fillId="0" borderId="0" xfId="0" applyNumberFormat="1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elopjosephson/Library/Application%20Support/Box/Box%20Edit/Documents/504244761224/2019-2020%20account%20activ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"/>
      <sheetName val="Awards"/>
      <sheetName val="Dividend checks"/>
      <sheetName val="Printing"/>
      <sheetName val="Postage"/>
      <sheetName val="Office supplies"/>
      <sheetName val="Website"/>
    </sheetNames>
    <sheetDataSet>
      <sheetData sheetId="0">
        <row r="2">
          <cell r="B2">
            <v>254.14</v>
          </cell>
        </row>
        <row r="5">
          <cell r="B5">
            <v>261.16000000000003</v>
          </cell>
        </row>
        <row r="10">
          <cell r="B10">
            <v>193.76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view="pageLayout" topLeftCell="A7" workbookViewId="0">
      <selection activeCell="E15" sqref="E15"/>
    </sheetView>
  </sheetViews>
  <sheetFormatPr baseColWidth="10" defaultColWidth="9.33203125" defaultRowHeight="15" x14ac:dyDescent="0.2"/>
  <cols>
    <col min="1" max="1" width="4.5" style="2" customWidth="1"/>
    <col min="2" max="2" width="52.33203125" style="2" customWidth="1"/>
    <col min="3" max="3" width="11.1640625" style="13" customWidth="1"/>
    <col min="4" max="4" width="11.83203125" style="13" customWidth="1"/>
    <col min="5" max="5" width="13.83203125" style="2" customWidth="1"/>
    <col min="6" max="16384" width="9.33203125" style="2"/>
  </cols>
  <sheetData>
    <row r="1" spans="1:7" s="1" customFormat="1" x14ac:dyDescent="0.2">
      <c r="A1" s="25" t="s">
        <v>16</v>
      </c>
      <c r="B1" s="25"/>
      <c r="C1" s="25"/>
      <c r="D1" s="25"/>
      <c r="E1" s="25"/>
    </row>
    <row r="2" spans="1:7" s="1" customFormat="1" ht="19" x14ac:dyDescent="0.25">
      <c r="A2" s="26" t="s">
        <v>18</v>
      </c>
      <c r="B2" s="27"/>
      <c r="C2" s="27"/>
      <c r="D2" s="27"/>
      <c r="E2" s="2"/>
    </row>
    <row r="3" spans="1:7" s="1" customFormat="1" ht="15.75" customHeight="1" x14ac:dyDescent="0.2">
      <c r="A3" s="2"/>
      <c r="B3" s="2" t="s">
        <v>17</v>
      </c>
      <c r="C3" s="13"/>
      <c r="D3" s="13"/>
      <c r="E3" s="2"/>
    </row>
    <row r="4" spans="1:7" x14ac:dyDescent="0.2">
      <c r="A4" s="24" t="s">
        <v>7</v>
      </c>
      <c r="B4" s="24"/>
      <c r="C4" s="12" t="s">
        <v>0</v>
      </c>
      <c r="D4" s="12" t="s">
        <v>1</v>
      </c>
      <c r="F4" s="7"/>
      <c r="G4" s="7"/>
    </row>
    <row r="5" spans="1:7" x14ac:dyDescent="0.2">
      <c r="A5" s="10"/>
      <c r="B5" s="10" t="s">
        <v>11</v>
      </c>
      <c r="C5" s="13">
        <v>7500</v>
      </c>
      <c r="D5" s="13">
        <v>6100</v>
      </c>
      <c r="F5" s="7"/>
      <c r="G5" s="7"/>
    </row>
    <row r="6" spans="1:7" x14ac:dyDescent="0.2">
      <c r="A6" s="10"/>
      <c r="B6" s="10" t="s">
        <v>8</v>
      </c>
      <c r="C6" s="13">
        <v>12034.53</v>
      </c>
      <c r="D6" s="13">
        <v>12217.69</v>
      </c>
      <c r="F6" s="7"/>
      <c r="G6" s="7"/>
    </row>
    <row r="7" spans="1:7" x14ac:dyDescent="0.2">
      <c r="A7" s="10"/>
      <c r="B7" s="10" t="s">
        <v>2</v>
      </c>
      <c r="C7" s="14">
        <f>SUM(C5:C6)</f>
        <v>19534.53</v>
      </c>
      <c r="D7" s="14">
        <f>SUM(D5:D6)</f>
        <v>18317.690000000002</v>
      </c>
      <c r="F7" s="7"/>
      <c r="G7" s="7"/>
    </row>
    <row r="8" spans="1:7" x14ac:dyDescent="0.2">
      <c r="A8" s="10"/>
      <c r="B8" s="10" t="s">
        <v>10</v>
      </c>
      <c r="C8" s="13">
        <v>1160</v>
      </c>
      <c r="D8" s="13">
        <v>1230</v>
      </c>
      <c r="F8" s="6"/>
      <c r="G8" s="7"/>
    </row>
    <row r="9" spans="1:7" x14ac:dyDescent="0.2">
      <c r="B9" s="5" t="s">
        <v>4</v>
      </c>
      <c r="C9" s="16">
        <v>230</v>
      </c>
      <c r="D9" s="13">
        <v>0</v>
      </c>
      <c r="F9" s="6"/>
      <c r="G9" s="8"/>
    </row>
    <row r="10" spans="1:7" x14ac:dyDescent="0.2">
      <c r="B10" s="5" t="s">
        <v>6</v>
      </c>
      <c r="C10" s="16">
        <v>400</v>
      </c>
      <c r="D10" s="2">
        <f>[1]Finance!$B$10</f>
        <v>193.76</v>
      </c>
      <c r="F10" s="3"/>
      <c r="G10" s="7"/>
    </row>
    <row r="11" spans="1:7" x14ac:dyDescent="0.2">
      <c r="B11" s="5" t="s">
        <v>12</v>
      </c>
      <c r="C11" s="16">
        <v>2000</v>
      </c>
      <c r="D11" s="13">
        <v>2000</v>
      </c>
      <c r="F11" s="6"/>
      <c r="G11" s="7"/>
    </row>
    <row r="12" spans="1:7" x14ac:dyDescent="0.2">
      <c r="B12" s="5" t="s">
        <v>3</v>
      </c>
      <c r="C12" s="16">
        <v>20</v>
      </c>
      <c r="D12" s="13">
        <v>0</v>
      </c>
      <c r="F12" s="6"/>
      <c r="G12" s="7"/>
    </row>
    <row r="13" spans="1:7" s="10" customFormat="1" x14ac:dyDescent="0.2">
      <c r="B13" s="5" t="s">
        <v>9</v>
      </c>
      <c r="C13" s="11">
        <v>270</v>
      </c>
      <c r="D13" s="13">
        <f>[1]Finance!$B$5</f>
        <v>261.16000000000003</v>
      </c>
      <c r="E13" s="2"/>
      <c r="F13" s="6"/>
    </row>
    <row r="14" spans="1:7" x14ac:dyDescent="0.2">
      <c r="A14" s="10"/>
      <c r="B14" s="5" t="s">
        <v>14</v>
      </c>
      <c r="C14" s="13">
        <v>800</v>
      </c>
      <c r="D14" s="13">
        <f>[1]Finance!$B$2</f>
        <v>254.14</v>
      </c>
      <c r="E14" s="28" t="s">
        <v>32</v>
      </c>
      <c r="F14" s="6"/>
      <c r="G14" s="7"/>
    </row>
    <row r="15" spans="1:7" x14ac:dyDescent="0.2">
      <c r="A15" s="10"/>
      <c r="B15" s="10" t="s">
        <v>5</v>
      </c>
      <c r="C15" s="14">
        <f>SUM(C8:C14)</f>
        <v>4880</v>
      </c>
      <c r="D15" s="14">
        <f>SUM(D8:D14)</f>
        <v>3939.06</v>
      </c>
      <c r="F15" s="7"/>
      <c r="G15" s="7"/>
    </row>
    <row r="16" spans="1:7" x14ac:dyDescent="0.2">
      <c r="A16" s="10"/>
      <c r="B16" s="10" t="s">
        <v>13</v>
      </c>
      <c r="C16" s="13">
        <v>7000</v>
      </c>
      <c r="D16" s="13">
        <v>7000</v>
      </c>
      <c r="F16" s="7"/>
      <c r="G16" s="7"/>
    </row>
    <row r="17" spans="1:7" x14ac:dyDescent="0.2">
      <c r="A17" s="10"/>
      <c r="B17" s="10" t="s">
        <v>15</v>
      </c>
      <c r="C17" s="14">
        <f>SUM(C15:C16)</f>
        <v>11880</v>
      </c>
      <c r="D17" s="14">
        <f>SUM(D15:D16)</f>
        <v>10939.06</v>
      </c>
      <c r="F17" s="7"/>
      <c r="G17" s="7"/>
    </row>
    <row r="18" spans="1:7" s="10" customFormat="1" x14ac:dyDescent="0.2">
      <c r="B18" s="5" t="s">
        <v>19</v>
      </c>
      <c r="C18" s="13">
        <f>C7-C17</f>
        <v>7654.5299999999988</v>
      </c>
      <c r="D18" s="13">
        <f>D7-D17</f>
        <v>7378.6300000000028</v>
      </c>
      <c r="E18" s="2"/>
    </row>
    <row r="19" spans="1:7" x14ac:dyDescent="0.2">
      <c r="A19" s="10"/>
      <c r="C19" s="2"/>
      <c r="F19"/>
      <c r="G19"/>
    </row>
    <row r="20" spans="1:7" s="10" customFormat="1" x14ac:dyDescent="0.2">
      <c r="B20" s="20" t="s">
        <v>21</v>
      </c>
      <c r="C20" s="13">
        <f>C18/19</f>
        <v>402.86999999999995</v>
      </c>
      <c r="D20" s="13"/>
      <c r="E20" s="2"/>
      <c r="F20"/>
      <c r="G20"/>
    </row>
    <row r="21" spans="1:7" x14ac:dyDescent="0.2">
      <c r="A21" s="21"/>
      <c r="B21" s="20" t="s">
        <v>20</v>
      </c>
      <c r="C21" s="17">
        <v>330</v>
      </c>
      <c r="D21" s="11"/>
      <c r="F21" s="7"/>
      <c r="G21" s="7"/>
    </row>
    <row r="22" spans="1:7" x14ac:dyDescent="0.2">
      <c r="A22" s="1"/>
      <c r="B22" s="18"/>
      <c r="C22" s="19"/>
      <c r="D22" s="19"/>
    </row>
    <row r="23" spans="1:7" x14ac:dyDescent="0.2">
      <c r="A23" s="4"/>
      <c r="B23" s="4"/>
      <c r="C23" s="15"/>
      <c r="D23" s="15"/>
      <c r="E23" s="9"/>
    </row>
    <row r="25" spans="1:7" x14ac:dyDescent="0.2">
      <c r="A25" s="23" t="s">
        <v>22</v>
      </c>
      <c r="B25" s="23"/>
      <c r="C25" s="23"/>
      <c r="D25" s="23"/>
    </row>
    <row r="26" spans="1:7" x14ac:dyDescent="0.2">
      <c r="A26" s="10"/>
      <c r="B26" s="10" t="s">
        <v>17</v>
      </c>
    </row>
    <row r="27" spans="1:7" x14ac:dyDescent="0.2">
      <c r="A27" s="24" t="s">
        <v>23</v>
      </c>
      <c r="B27" s="24"/>
      <c r="C27" s="12" t="s">
        <v>0</v>
      </c>
      <c r="D27" s="12" t="s">
        <v>1</v>
      </c>
    </row>
    <row r="28" spans="1:7" x14ac:dyDescent="0.2">
      <c r="A28" s="10"/>
      <c r="B28" s="10" t="s">
        <v>24</v>
      </c>
      <c r="C28" s="13">
        <v>7500</v>
      </c>
    </row>
    <row r="29" spans="1:7" x14ac:dyDescent="0.2">
      <c r="A29" s="10"/>
      <c r="B29" s="10" t="s">
        <v>25</v>
      </c>
      <c r="C29" s="13">
        <v>9875.3799999999992</v>
      </c>
    </row>
    <row r="30" spans="1:7" x14ac:dyDescent="0.2">
      <c r="A30" s="10"/>
      <c r="B30" s="10" t="s">
        <v>2</v>
      </c>
      <c r="C30" s="14">
        <f>SUM(C28:C29)</f>
        <v>17375.379999999997</v>
      </c>
      <c r="D30" s="14"/>
    </row>
    <row r="31" spans="1:7" x14ac:dyDescent="0.2">
      <c r="A31" s="10"/>
      <c r="B31" s="10" t="s">
        <v>10</v>
      </c>
      <c r="C31" s="13">
        <v>1230</v>
      </c>
      <c r="D31" s="7"/>
    </row>
    <row r="32" spans="1:7" x14ac:dyDescent="0.2">
      <c r="A32" s="10"/>
      <c r="B32" s="5" t="s">
        <v>4</v>
      </c>
      <c r="C32" s="16">
        <v>230</v>
      </c>
    </row>
    <row r="33" spans="1:7" x14ac:dyDescent="0.2">
      <c r="A33" s="10"/>
      <c r="B33" s="5" t="s">
        <v>6</v>
      </c>
      <c r="C33" s="16">
        <v>200</v>
      </c>
      <c r="D33" s="10"/>
    </row>
    <row r="34" spans="1:7" x14ac:dyDescent="0.2">
      <c r="A34" s="10"/>
      <c r="B34" s="5" t="s">
        <v>12</v>
      </c>
      <c r="C34" s="16">
        <v>2000</v>
      </c>
    </row>
    <row r="35" spans="1:7" x14ac:dyDescent="0.2">
      <c r="A35" s="10"/>
      <c r="B35" s="5" t="s">
        <v>3</v>
      </c>
      <c r="C35" s="16">
        <v>20</v>
      </c>
    </row>
    <row r="36" spans="1:7" x14ac:dyDescent="0.2">
      <c r="A36" s="10"/>
      <c r="B36" s="5" t="s">
        <v>9</v>
      </c>
      <c r="C36" s="11">
        <v>270</v>
      </c>
    </row>
    <row r="37" spans="1:7" x14ac:dyDescent="0.2">
      <c r="A37" s="10"/>
      <c r="B37" s="5" t="s">
        <v>26</v>
      </c>
      <c r="C37" s="13">
        <v>300</v>
      </c>
    </row>
    <row r="38" spans="1:7" x14ac:dyDescent="0.2">
      <c r="A38" s="10"/>
      <c r="B38" s="10" t="s">
        <v>5</v>
      </c>
      <c r="C38" s="14">
        <f>SUM(C31:C37)</f>
        <v>4250</v>
      </c>
      <c r="D38" s="14"/>
    </row>
    <row r="39" spans="1:7" x14ac:dyDescent="0.2">
      <c r="A39" s="10"/>
      <c r="B39" s="10" t="s">
        <v>30</v>
      </c>
      <c r="C39" s="13">
        <v>7000</v>
      </c>
    </row>
    <row r="40" spans="1:7" x14ac:dyDescent="0.2">
      <c r="A40" s="10"/>
      <c r="B40" s="10" t="s">
        <v>31</v>
      </c>
      <c r="C40" s="14">
        <f>SUM(C38:C39)</f>
        <v>11250</v>
      </c>
      <c r="D40" s="14"/>
    </row>
    <row r="41" spans="1:7" x14ac:dyDescent="0.2">
      <c r="A41" s="10"/>
      <c r="B41" s="5" t="s">
        <v>27</v>
      </c>
      <c r="C41" s="13">
        <f>C30-C40</f>
        <v>6125.3799999999974</v>
      </c>
    </row>
    <row r="42" spans="1:7" x14ac:dyDescent="0.2">
      <c r="A42" s="10"/>
      <c r="B42" s="10"/>
      <c r="C42" s="10"/>
      <c r="D42" s="2"/>
    </row>
    <row r="43" spans="1:7" customFormat="1" x14ac:dyDescent="0.2">
      <c r="A43" s="10"/>
      <c r="B43" s="20" t="s">
        <v>28</v>
      </c>
      <c r="C43" s="13"/>
      <c r="D43" s="13"/>
      <c r="E43" s="2"/>
      <c r="F43" s="2"/>
      <c r="G43" s="2"/>
    </row>
    <row r="44" spans="1:7" x14ac:dyDescent="0.2">
      <c r="A44" s="10"/>
      <c r="B44" s="20" t="s">
        <v>29</v>
      </c>
      <c r="C44" s="17"/>
      <c r="D44" s="2"/>
    </row>
    <row r="45" spans="1:7" s="7" customFormat="1" x14ac:dyDescent="0.2">
      <c r="A45" s="10"/>
      <c r="B45" s="2"/>
      <c r="C45" s="13"/>
      <c r="E45" s="2"/>
      <c r="F45" s="2"/>
      <c r="G45" s="2"/>
    </row>
    <row r="46" spans="1:7" s="7" customFormat="1" x14ac:dyDescent="0.2">
      <c r="A46" s="10"/>
      <c r="B46" s="2"/>
      <c r="C46" s="13"/>
      <c r="D46" s="13"/>
      <c r="E46" s="2"/>
      <c r="F46" s="2"/>
      <c r="G46" s="2"/>
    </row>
    <row r="47" spans="1:7" s="7" customFormat="1" x14ac:dyDescent="0.2">
      <c r="A47" s="10"/>
      <c r="B47" s="2"/>
      <c r="C47" s="13"/>
      <c r="D47" s="13"/>
      <c r="E47" s="2"/>
      <c r="F47" s="2"/>
      <c r="G47" s="2"/>
    </row>
    <row r="48" spans="1:7" s="7" customFormat="1" x14ac:dyDescent="0.2">
      <c r="A48" s="22"/>
      <c r="B48" s="2"/>
      <c r="C48" s="13"/>
      <c r="D48" s="11"/>
      <c r="E48" s="2"/>
      <c r="F48" s="2"/>
      <c r="G48" s="2"/>
    </row>
    <row r="49" spans="1:7" s="7" customFormat="1" x14ac:dyDescent="0.2">
      <c r="A49" s="2"/>
      <c r="B49" s="2"/>
      <c r="C49" s="13"/>
      <c r="D49" s="13"/>
      <c r="E49" s="2"/>
      <c r="F49" s="2"/>
      <c r="G49" s="2"/>
    </row>
    <row r="50" spans="1:7" s="8" customFormat="1" x14ac:dyDescent="0.2">
      <c r="A50" s="2"/>
      <c r="B50" s="2"/>
      <c r="C50" s="13"/>
      <c r="D50" s="13"/>
      <c r="E50" s="2"/>
      <c r="F50" s="2"/>
      <c r="G50" s="2"/>
    </row>
    <row r="51" spans="1:7" s="7" customFormat="1" x14ac:dyDescent="0.2">
      <c r="A51" s="2"/>
      <c r="B51" s="2"/>
      <c r="C51" s="13"/>
      <c r="D51" s="13"/>
      <c r="E51" s="2"/>
      <c r="F51" s="2"/>
      <c r="G51" s="2"/>
    </row>
    <row r="52" spans="1:7" s="7" customFormat="1" x14ac:dyDescent="0.2">
      <c r="A52" s="2"/>
      <c r="B52" s="2"/>
      <c r="C52" s="13"/>
      <c r="D52" s="13"/>
      <c r="E52" s="2"/>
      <c r="F52" s="2"/>
      <c r="G52" s="2"/>
    </row>
    <row r="53" spans="1:7" s="7" customFormat="1" x14ac:dyDescent="0.2">
      <c r="A53" s="2"/>
      <c r="B53" s="2"/>
      <c r="C53" s="13"/>
      <c r="D53" s="13"/>
      <c r="E53" s="2"/>
      <c r="F53" s="2"/>
      <c r="G53" s="2"/>
    </row>
    <row r="54" spans="1:7" s="7" customFormat="1" x14ac:dyDescent="0.2">
      <c r="A54" s="2"/>
      <c r="B54" s="2"/>
      <c r="C54" s="13"/>
      <c r="D54" s="13"/>
      <c r="E54" s="2"/>
      <c r="F54" s="2"/>
      <c r="G54" s="2"/>
    </row>
    <row r="55" spans="1:7" s="7" customFormat="1" x14ac:dyDescent="0.2">
      <c r="A55" s="2"/>
      <c r="B55" s="2"/>
      <c r="C55" s="13"/>
      <c r="D55" s="13"/>
      <c r="E55" s="2"/>
      <c r="F55" s="2"/>
      <c r="G55" s="2"/>
    </row>
    <row r="56" spans="1:7" s="7" customFormat="1" x14ac:dyDescent="0.2">
      <c r="A56" s="2"/>
      <c r="B56" s="2"/>
      <c r="C56" s="13"/>
      <c r="D56" s="13"/>
      <c r="E56" s="2"/>
      <c r="F56" s="2"/>
      <c r="G56" s="2"/>
    </row>
    <row r="57" spans="1:7" s="7" customFormat="1" x14ac:dyDescent="0.2">
      <c r="A57" s="2"/>
      <c r="B57" s="2"/>
      <c r="C57" s="13"/>
      <c r="D57" s="13"/>
      <c r="E57" s="2"/>
      <c r="F57" s="2"/>
      <c r="G57" s="2"/>
    </row>
    <row r="58" spans="1:7" s="7" customFormat="1" x14ac:dyDescent="0.2">
      <c r="A58" s="2"/>
      <c r="B58" s="2"/>
      <c r="C58" s="13"/>
      <c r="D58" s="13"/>
      <c r="E58" s="2"/>
      <c r="F58" s="2"/>
      <c r="G58" s="2"/>
    </row>
    <row r="59" spans="1:7" s="7" customFormat="1" x14ac:dyDescent="0.2">
      <c r="A59" s="2"/>
      <c r="B59" s="2"/>
      <c r="C59" s="13"/>
      <c r="D59" s="13"/>
      <c r="E59" s="2"/>
      <c r="F59" s="2"/>
      <c r="G59" s="2"/>
    </row>
    <row r="60" spans="1:7" s="7" customFormat="1" x14ac:dyDescent="0.2">
      <c r="A60" s="2"/>
      <c r="B60" s="2"/>
      <c r="C60" s="13"/>
      <c r="D60" s="13"/>
      <c r="E60" s="2"/>
      <c r="F60" s="2"/>
      <c r="G60" s="2"/>
    </row>
    <row r="61" spans="1:7" s="7" customFormat="1" x14ac:dyDescent="0.2">
      <c r="A61" s="2"/>
      <c r="B61" s="2"/>
      <c r="C61" s="13"/>
      <c r="D61" s="13"/>
      <c r="E61" s="2"/>
      <c r="F61" s="2"/>
      <c r="G61" s="2"/>
    </row>
    <row r="62" spans="1:7" customFormat="1" x14ac:dyDescent="0.2">
      <c r="A62" s="2"/>
      <c r="B62" s="2"/>
      <c r="C62" s="13"/>
      <c r="D62" s="13"/>
      <c r="E62" s="2"/>
      <c r="F62" s="2"/>
      <c r="G62" s="2"/>
    </row>
    <row r="63" spans="1:7" s="7" customFormat="1" x14ac:dyDescent="0.2">
      <c r="A63" s="2"/>
      <c r="B63" s="2"/>
      <c r="C63" s="13"/>
      <c r="D63" s="13"/>
      <c r="E63" s="2"/>
      <c r="F63" s="2"/>
      <c r="G63" s="2"/>
    </row>
  </sheetData>
  <mergeCells count="5">
    <mergeCell ref="A25:D25"/>
    <mergeCell ref="A27:B27"/>
    <mergeCell ref="A1:E1"/>
    <mergeCell ref="A2:D2"/>
    <mergeCell ref="A4:B4"/>
  </mergeCells>
  <phoneticPr fontId="7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2018-2019</vt:lpstr>
      <vt:lpstr>Sheet1</vt:lpstr>
    </vt:vector>
  </TitlesOfParts>
  <Company>Tufts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vetwrk</dc:creator>
  <cp:lastModifiedBy>Microsoft Office User</cp:lastModifiedBy>
  <cp:lastPrinted>2018-07-30T18:31:21Z</cp:lastPrinted>
  <dcterms:created xsi:type="dcterms:W3CDTF">2017-07-18T11:22:18Z</dcterms:created>
  <dcterms:modified xsi:type="dcterms:W3CDTF">2020-07-13T20:19:57Z</dcterms:modified>
</cp:coreProperties>
</file>