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missyjosephson/Downloads/"/>
    </mc:Choice>
  </mc:AlternateContent>
  <xr:revisionPtr revIDLastSave="0" documentId="13_ncr:1_{753ECE6A-A168-2742-A119-56E5022A4F7A}" xr6:coauthVersionLast="47" xr6:coauthVersionMax="47" xr10:uidLastSave="{00000000-0000-0000-0000-000000000000}"/>
  <bookViews>
    <workbookView xWindow="7120" yWindow="500" windowWidth="21680" windowHeight="17500" xr2:uid="{00000000-000D-0000-FFFF-FFFF00000000}"/>
  </bookViews>
  <sheets>
    <sheet name="2023-2024" sheetId="1" r:id="rId1"/>
    <sheet name="Sheet1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1" i="1" l="1"/>
  <c r="C39" i="1"/>
  <c r="C31" i="1"/>
  <c r="D16" i="1"/>
  <c r="D18" i="1" s="1"/>
  <c r="D19" i="1" s="1"/>
  <c r="D8" i="1"/>
  <c r="C16" i="1"/>
  <c r="C18" i="1" s="1"/>
  <c r="C8" i="1"/>
</calcChain>
</file>

<file path=xl/sharedStrings.xml><?xml version="1.0" encoding="utf-8"?>
<sst xmlns="http://schemas.openxmlformats.org/spreadsheetml/2006/main" count="43" uniqueCount="29">
  <si>
    <t>Projected</t>
  </si>
  <si>
    <t>Actual</t>
  </si>
  <si>
    <t>TOTAL FUNDS AVAILABLE</t>
  </si>
  <si>
    <t>Bank charges and checks</t>
  </si>
  <si>
    <t>TOTAL OPERATING EXPENSES</t>
  </si>
  <si>
    <t>Research award plaques</t>
  </si>
  <si>
    <t>Office supplies, website</t>
  </si>
  <si>
    <t>Research award checks</t>
  </si>
  <si>
    <t>Reported by M. Josephson</t>
  </si>
  <si>
    <t xml:space="preserve">Postage, shipping </t>
  </si>
  <si>
    <t>Income 2024-2025</t>
  </si>
  <si>
    <t>Assets as of 6/30/24</t>
  </si>
  <si>
    <t>PHI ZETA BUDGET FOR 2024-2025</t>
  </si>
  <si>
    <t>Reserve funds needed 6/30/25</t>
  </si>
  <si>
    <t>TOTAL FUNDS NEEDED 6/30/25</t>
  </si>
  <si>
    <t>Certificate printing (1000 ctfs)</t>
  </si>
  <si>
    <t>Funds available for distribution to chapters attending meeting 2025</t>
  </si>
  <si>
    <t>Actual amount per chapter (n=?) attending meeting, 2025</t>
  </si>
  <si>
    <t>Calculated amount per chapter (n=?) attending meeting, 2025</t>
  </si>
  <si>
    <t>Society of Phi Zeta National, Treasurer's Report 2025</t>
  </si>
  <si>
    <t>BUDGET 2024-2025</t>
  </si>
  <si>
    <t>PROPOSED BUDGET 2025-2026</t>
  </si>
  <si>
    <t>Centennial lapel pins</t>
  </si>
  <si>
    <t>PHI ZETA BUDGET FOR 2025-2026</t>
  </si>
  <si>
    <t>Income 2025-2026</t>
  </si>
  <si>
    <t>Assets as of 6/30/25</t>
  </si>
  <si>
    <t>Funds available for distribution to chapters attending meeting 2026</t>
  </si>
  <si>
    <t>Calculated amount per chapter (n=?) attending meeting, 2026</t>
  </si>
  <si>
    <t>Actual amount per chapter (n=?) attending meeting,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</si>
</sst>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Border="1"/>
    <xf numFmtId="164" fontId="1" fillId="0" borderId="0" xfId="0" applyNumberFormat="1" applyFont="1"/>
    <xf numFmtId="0" fontId="0" fillId="0" borderId="0" xfId="0" applyAlignment="1">
      <alignment horizontal="left" vertical="center"/>
    </xf>
    <xf numFmtId="44" fontId="0" fillId="0" borderId="0" xfId="1" applyFont="1"/>
    <xf numFmtId="0" fontId="0" fillId="0" borderId="0" xfId="0" applyAlignment="1">
      <alignment wrapText="1"/>
    </xf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1" fillId="0" borderId="1" xfId="1" applyNumberFormat="1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D13" sqref="D13"/>
    </sheetView>
  </sheetViews>
  <sheetFormatPr baseColWidth="10" defaultColWidth="9.33203125" defaultRowHeight="15" x14ac:dyDescent="0.2"/>
  <cols>
    <col min="1" max="1" width="4.5" customWidth="1"/>
    <col min="2" max="2" width="52.33203125" customWidth="1"/>
    <col min="3" max="3" width="11.1640625" style="1" customWidth="1"/>
    <col min="4" max="4" width="11.83203125" style="6" customWidth="1"/>
    <col min="5" max="5" width="27" customWidth="1"/>
    <col min="8" max="8" width="53.33203125" bestFit="1" customWidth="1"/>
    <col min="9" max="9" width="10.1640625" bestFit="1" customWidth="1"/>
    <col min="10" max="10" width="11.1640625" style="1" bestFit="1" customWidth="1"/>
    <col min="11" max="11" width="27.1640625" bestFit="1" customWidth="1"/>
  </cols>
  <sheetData>
    <row r="1" spans="1:10" ht="16" x14ac:dyDescent="0.2">
      <c r="A1" s="13" t="s">
        <v>19</v>
      </c>
      <c r="B1" s="13"/>
      <c r="C1" s="13"/>
      <c r="D1" s="13"/>
      <c r="E1" s="13"/>
      <c r="J1"/>
    </row>
    <row r="2" spans="1:10" x14ac:dyDescent="0.2">
      <c r="D2" s="8"/>
      <c r="J2"/>
    </row>
    <row r="3" spans="1:10" ht="15.75" customHeight="1" x14ac:dyDescent="0.2">
      <c r="A3" s="14" t="s">
        <v>20</v>
      </c>
      <c r="B3" s="14"/>
      <c r="C3" s="14"/>
      <c r="D3" s="14"/>
      <c r="J3"/>
    </row>
    <row r="4" spans="1:10" x14ac:dyDescent="0.2">
      <c r="B4" t="s">
        <v>8</v>
      </c>
      <c r="D4" s="8"/>
      <c r="J4"/>
    </row>
    <row r="5" spans="1:10" x14ac:dyDescent="0.2">
      <c r="A5" s="12" t="s">
        <v>12</v>
      </c>
      <c r="B5" s="12"/>
      <c r="C5" s="2" t="s">
        <v>0</v>
      </c>
      <c r="D5" s="9" t="s">
        <v>1</v>
      </c>
      <c r="J5"/>
    </row>
    <row r="6" spans="1:10" x14ac:dyDescent="0.2">
      <c r="B6" t="s">
        <v>10</v>
      </c>
      <c r="C6" s="1">
        <v>7000</v>
      </c>
      <c r="D6" s="8">
        <v>11496</v>
      </c>
      <c r="E6" s="7"/>
      <c r="J6"/>
    </row>
    <row r="7" spans="1:10" x14ac:dyDescent="0.2">
      <c r="B7" t="s">
        <v>11</v>
      </c>
      <c r="C7" s="1">
        <v>12011.23</v>
      </c>
      <c r="D7" s="8">
        <v>10425.23</v>
      </c>
      <c r="J7"/>
    </row>
    <row r="8" spans="1:10" x14ac:dyDescent="0.2">
      <c r="B8" s="11" t="s">
        <v>2</v>
      </c>
      <c r="C8" s="3">
        <f>SUM(C6:C7)</f>
        <v>19011.23</v>
      </c>
      <c r="D8" s="10">
        <f>D7+D6</f>
        <v>21921.23</v>
      </c>
      <c r="J8"/>
    </row>
    <row r="9" spans="1:10" x14ac:dyDescent="0.2">
      <c r="B9" t="s">
        <v>15</v>
      </c>
      <c r="C9" s="1">
        <v>1650</v>
      </c>
      <c r="D9" s="8">
        <v>2195</v>
      </c>
      <c r="J9"/>
    </row>
    <row r="10" spans="1:10" x14ac:dyDescent="0.2">
      <c r="B10" t="s">
        <v>22</v>
      </c>
      <c r="D10" s="8">
        <v>1130</v>
      </c>
      <c r="J10"/>
    </row>
    <row r="11" spans="1:10" x14ac:dyDescent="0.2">
      <c r="B11" t="s">
        <v>5</v>
      </c>
      <c r="C11" s="1">
        <v>250</v>
      </c>
      <c r="D11" s="8">
        <v>233</v>
      </c>
      <c r="J11"/>
    </row>
    <row r="12" spans="1:10" x14ac:dyDescent="0.2">
      <c r="B12" t="s">
        <v>7</v>
      </c>
      <c r="C12" s="1">
        <v>2000</v>
      </c>
      <c r="D12" s="8">
        <v>2000</v>
      </c>
      <c r="J12"/>
    </row>
    <row r="13" spans="1:10" x14ac:dyDescent="0.2">
      <c r="B13" t="s">
        <v>3</v>
      </c>
      <c r="C13" s="1">
        <v>40</v>
      </c>
      <c r="D13" s="8">
        <v>12</v>
      </c>
      <c r="J13"/>
    </row>
    <row r="14" spans="1:10" x14ac:dyDescent="0.2">
      <c r="B14" t="s">
        <v>6</v>
      </c>
      <c r="C14" s="1">
        <v>100</v>
      </c>
      <c r="D14" s="8">
        <v>756</v>
      </c>
      <c r="J14"/>
    </row>
    <row r="15" spans="1:10" x14ac:dyDescent="0.2">
      <c r="B15" t="s">
        <v>9</v>
      </c>
      <c r="C15" s="1">
        <v>500</v>
      </c>
      <c r="D15" s="8">
        <v>632.70000000000005</v>
      </c>
      <c r="J15"/>
    </row>
    <row r="16" spans="1:10" x14ac:dyDescent="0.2">
      <c r="B16" s="11" t="s">
        <v>4</v>
      </c>
      <c r="C16" s="3">
        <f>SUM(C9:C15)</f>
        <v>4540</v>
      </c>
      <c r="D16" s="10">
        <f>SUM(D9:D15)</f>
        <v>6958.7</v>
      </c>
      <c r="J16"/>
    </row>
    <row r="17" spans="1:10" x14ac:dyDescent="0.2">
      <c r="B17" t="s">
        <v>13</v>
      </c>
      <c r="C17" s="1">
        <v>7000</v>
      </c>
      <c r="D17" s="8">
        <v>7000</v>
      </c>
      <c r="J17"/>
    </row>
    <row r="18" spans="1:10" x14ac:dyDescent="0.2">
      <c r="B18" s="11" t="s">
        <v>14</v>
      </c>
      <c r="C18" s="3">
        <f>SUM(C16:C17)</f>
        <v>11540</v>
      </c>
      <c r="D18" s="3">
        <f>SUM(D16:D17)</f>
        <v>13958.7</v>
      </c>
      <c r="J18"/>
    </row>
    <row r="19" spans="1:10" x14ac:dyDescent="0.2">
      <c r="B19" t="s">
        <v>16</v>
      </c>
      <c r="D19" s="8">
        <f>D8-D18</f>
        <v>7962.5299999999988</v>
      </c>
      <c r="J19"/>
    </row>
    <row r="20" spans="1:10" x14ac:dyDescent="0.2">
      <c r="C20"/>
      <c r="D20" s="8"/>
      <c r="J20"/>
    </row>
    <row r="21" spans="1:10" x14ac:dyDescent="0.2">
      <c r="B21" s="5" t="s">
        <v>18</v>
      </c>
      <c r="D21" s="8"/>
      <c r="J21"/>
    </row>
    <row r="22" spans="1:10" x14ac:dyDescent="0.2">
      <c r="B22" s="5" t="s">
        <v>17</v>
      </c>
      <c r="D22" s="8"/>
      <c r="J22"/>
    </row>
    <row r="23" spans="1:10" x14ac:dyDescent="0.2">
      <c r="D23" s="8"/>
      <c r="J23"/>
    </row>
    <row r="24" spans="1:10" x14ac:dyDescent="0.2">
      <c r="D24" s="8"/>
      <c r="J24"/>
    </row>
    <row r="25" spans="1:10" x14ac:dyDescent="0.2">
      <c r="D25" s="8"/>
      <c r="J25"/>
    </row>
    <row r="26" spans="1:10" x14ac:dyDescent="0.2">
      <c r="A26" s="15" t="s">
        <v>21</v>
      </c>
      <c r="B26" s="15"/>
      <c r="C26" s="15"/>
      <c r="D26" s="15"/>
      <c r="J26"/>
    </row>
    <row r="27" spans="1:10" x14ac:dyDescent="0.2">
      <c r="B27" t="s">
        <v>8</v>
      </c>
      <c r="D27" s="8"/>
      <c r="J27"/>
    </row>
    <row r="28" spans="1:10" x14ac:dyDescent="0.2">
      <c r="A28" s="12" t="s">
        <v>23</v>
      </c>
      <c r="B28" s="12"/>
      <c r="C28" s="2" t="s">
        <v>0</v>
      </c>
      <c r="D28" s="9" t="s">
        <v>1</v>
      </c>
      <c r="J28"/>
    </row>
    <row r="29" spans="1:10" x14ac:dyDescent="0.2">
      <c r="B29" t="s">
        <v>24</v>
      </c>
      <c r="C29" s="1">
        <v>7000</v>
      </c>
      <c r="D29" s="8"/>
      <c r="J29"/>
    </row>
    <row r="30" spans="1:10" x14ac:dyDescent="0.2">
      <c r="B30" t="s">
        <v>25</v>
      </c>
      <c r="C30" s="1">
        <v>16422.53</v>
      </c>
      <c r="D30" s="8"/>
      <c r="J30"/>
    </row>
    <row r="31" spans="1:10" x14ac:dyDescent="0.2">
      <c r="B31" t="s">
        <v>2</v>
      </c>
      <c r="C31" s="3">
        <f>SUM(C29:C30)</f>
        <v>23422.53</v>
      </c>
      <c r="D31" s="10"/>
      <c r="J31"/>
    </row>
    <row r="32" spans="1:10" x14ac:dyDescent="0.2">
      <c r="B32" t="s">
        <v>15</v>
      </c>
      <c r="C32" s="1">
        <v>2200</v>
      </c>
      <c r="D32" s="8"/>
      <c r="J32"/>
    </row>
    <row r="33" spans="2:10" x14ac:dyDescent="0.2">
      <c r="B33" t="s">
        <v>22</v>
      </c>
      <c r="D33" s="8"/>
      <c r="J33"/>
    </row>
    <row r="34" spans="2:10" x14ac:dyDescent="0.2">
      <c r="B34" t="s">
        <v>5</v>
      </c>
      <c r="C34" s="1">
        <v>250</v>
      </c>
      <c r="D34" s="8"/>
      <c r="J34"/>
    </row>
    <row r="35" spans="2:10" x14ac:dyDescent="0.2">
      <c r="B35" t="s">
        <v>7</v>
      </c>
      <c r="C35" s="1">
        <v>2000</v>
      </c>
      <c r="D35" s="8"/>
      <c r="J35"/>
    </row>
    <row r="36" spans="2:10" x14ac:dyDescent="0.2">
      <c r="B36" t="s">
        <v>3</v>
      </c>
      <c r="C36" s="1">
        <v>0</v>
      </c>
      <c r="D36" s="8"/>
      <c r="J36"/>
    </row>
    <row r="37" spans="2:10" x14ac:dyDescent="0.2">
      <c r="B37" t="s">
        <v>6</v>
      </c>
      <c r="C37" s="1">
        <v>250</v>
      </c>
      <c r="D37" s="8"/>
      <c r="J37"/>
    </row>
    <row r="38" spans="2:10" x14ac:dyDescent="0.2">
      <c r="B38" t="s">
        <v>9</v>
      </c>
      <c r="C38" s="1">
        <v>700</v>
      </c>
      <c r="D38" s="8"/>
      <c r="J38"/>
    </row>
    <row r="39" spans="2:10" x14ac:dyDescent="0.2">
      <c r="B39" t="s">
        <v>4</v>
      </c>
      <c r="C39" s="3">
        <f>SUM(C32:C38)</f>
        <v>5400</v>
      </c>
      <c r="D39" s="10"/>
      <c r="J39"/>
    </row>
    <row r="40" spans="2:10" x14ac:dyDescent="0.2">
      <c r="B40" t="s">
        <v>13</v>
      </c>
      <c r="C40" s="1">
        <v>7000</v>
      </c>
      <c r="D40" s="8"/>
      <c r="J40"/>
    </row>
    <row r="41" spans="2:10" x14ac:dyDescent="0.2">
      <c r="B41" t="s">
        <v>14</v>
      </c>
      <c r="C41" s="3">
        <f>SUM(C39:C40)</f>
        <v>12400</v>
      </c>
      <c r="D41" s="10"/>
      <c r="J41"/>
    </row>
    <row r="42" spans="2:10" x14ac:dyDescent="0.2">
      <c r="B42" t="s">
        <v>26</v>
      </c>
      <c r="D42" s="8"/>
      <c r="J42"/>
    </row>
    <row r="43" spans="2:10" x14ac:dyDescent="0.2">
      <c r="C43"/>
      <c r="D43" s="8"/>
      <c r="J43"/>
    </row>
    <row r="44" spans="2:10" x14ac:dyDescent="0.2">
      <c r="B44" s="5" t="s">
        <v>27</v>
      </c>
      <c r="D44" s="8"/>
      <c r="J44"/>
    </row>
    <row r="45" spans="2:10" x14ac:dyDescent="0.2">
      <c r="B45" s="5" t="s">
        <v>28</v>
      </c>
      <c r="C45" s="4"/>
      <c r="D45" s="8"/>
      <c r="J45"/>
    </row>
    <row r="46" spans="2:10" x14ac:dyDescent="0.2">
      <c r="I46" s="1"/>
      <c r="J46" s="8"/>
    </row>
  </sheetData>
  <mergeCells count="5">
    <mergeCell ref="A28:B28"/>
    <mergeCell ref="A1:E1"/>
    <mergeCell ref="A3:D3"/>
    <mergeCell ref="A26:D26"/>
    <mergeCell ref="A5:B5"/>
  </mergeCells>
  <phoneticPr fontId="4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2023-2024</vt:lpstr>
      <vt:lpstr>Sheet1</vt:lpstr>
    </vt:vector>
  </TitlesOfParts>
  <Company>Tufts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vetwrk</dc:creator>
  <cp:lastModifiedBy>Eleanor Josephson</cp:lastModifiedBy>
  <cp:lastPrinted>2018-07-30T18:31:21Z</cp:lastPrinted>
  <dcterms:created xsi:type="dcterms:W3CDTF">2017-07-18T11:22:18Z</dcterms:created>
  <dcterms:modified xsi:type="dcterms:W3CDTF">2025-07-22T13:24:03Z</dcterms:modified>
</cp:coreProperties>
</file>